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NR MBA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<sst xmlns="http://schemas.openxmlformats.org/spreadsheetml/2006/main" count="31" uniqueCount="31">
  <si>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</si>
  <si>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</si>
  <si>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</si>
  <si>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</si>
  <si>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</si>
  <si>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</si>
  <si>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</si>
  <si>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</si>
  <si>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</si>
  <si>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</si>
  <si>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</si>
  <si>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</si>
  <si>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</si>
  <si>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</si>
  <si>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</si>
  <si>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</si>
  <si>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</si>
  <si>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</si>
  <si>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</si>
  <si>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</si>
  <si>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</si>
  <si>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</si>
  <si>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</si>
  <si>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</si>
  <si>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</si>
  <si>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</si>
  <si>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</si>
  <si>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</si>
  <si>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MBA</t>
  </si>
  <si>
    <t>All information in this document is available at www.buffalo.edu/studentaccounts/tuition-and-fees.</t>
  </si>
  <si>
    <t>Non-Resident Online MBA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</si>
</sst>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N10" sqref="N1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750</v>
      </c>
      <c r="C8" s="22">
        <f t="shared" ref="C8" si="0">SUM(B8*2)</f>
        <v>1500</v>
      </c>
      <c r="D8" s="22">
        <f t="shared" ref="D8" si="1">SUM(B8*3)</f>
        <v>2250</v>
      </c>
      <c r="E8" s="22">
        <f t="shared" ref="E8" si="2">SUM(B8*4)</f>
        <v>3000</v>
      </c>
      <c r="F8" s="22">
        <f t="shared" ref="F8" si="3">SUM(B8*5)</f>
        <v>3750</v>
      </c>
      <c r="G8" s="22">
        <f t="shared" ref="G8" si="4">SUM(B8*6)</f>
        <v>4500</v>
      </c>
      <c r="H8" s="22">
        <f t="shared" ref="H8" si="5">SUM(B8*7)</f>
        <v>5250</v>
      </c>
      <c r="I8" s="22">
        <f t="shared" ref="I8" si="6">SUM(B8*8)</f>
        <v>6000</v>
      </c>
      <c r="J8" s="22">
        <f t="shared" ref="J8" si="7">SUM(B8*9)</f>
        <v>6750</v>
      </c>
      <c r="K8" s="22">
        <f t="shared" ref="K8" si="8">SUM(B8*10)</f>
        <v>7500</v>
      </c>
      <c r="L8" s="22">
        <f t="shared" ref="L8" si="9">SUM(B8*11)</f>
        <v>8250</v>
      </c>
      <c r="M8" s="23">
        <v>9000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75</v>
      </c>
      <c r="C10" s="18">
        <v>75</v>
      </c>
      <c r="D10" s="18">
        <v>75</v>
      </c>
      <c r="E10" s="18">
        <v>75</v>
      </c>
      <c r="F10" s="18">
        <v>75</v>
      </c>
      <c r="G10" s="18">
        <v>75</v>
      </c>
      <c r="H10" s="18">
        <v>75</v>
      </c>
      <c r="I10" s="18">
        <v>75</v>
      </c>
      <c r="J10" s="18">
        <v>75</v>
      </c>
      <c r="K10" s="18">
        <v>75</v>
      </c>
      <c r="L10" s="18">
        <v>75</v>
      </c>
      <c r="M10" s="18">
        <v>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891.90000000000009</v>
      </c>
      <c r="C19" s="24">
        <f t="shared" si="21"/>
        <v>1703.8000000000002</v>
      </c>
      <c r="D19" s="24">
        <f t="shared" si="21"/>
        <v>2515.6999999999998</v>
      </c>
      <c r="E19" s="24">
        <f t="shared" si="21"/>
        <v>3327.6000000000004</v>
      </c>
      <c r="F19" s="24">
        <f t="shared" si="21"/>
        <v>4139.5</v>
      </c>
      <c r="G19" s="24">
        <f t="shared" si="21"/>
        <v>4951.3999999999996</v>
      </c>
      <c r="H19" s="24">
        <f t="shared" si="21"/>
        <v>5763.3</v>
      </c>
      <c r="I19" s="24">
        <f t="shared" si="21"/>
        <v>6575.2000000000007</v>
      </c>
      <c r="J19" s="24">
        <f t="shared" si="21"/>
        <v>7572.75</v>
      </c>
      <c r="K19" s="24">
        <f t="shared" si="21"/>
        <v>8322.75</v>
      </c>
      <c r="L19" s="24">
        <f t="shared" si="21"/>
        <v>9072.75</v>
      </c>
      <c r="M19" s="25">
        <f t="shared" si="21"/>
        <v>9822.75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/x6ccS3mfq1jzZ+6OPXinGwhDaVcERkkiVJHOa4TLfpT6ih165PoPnLCijOzbM7LLvHViMgIOY16gZYeUccU+g==" saltValue="gea0EsTkISI/2IWeNvzyS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NR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NR MBA Tuition and Fee Billing Rates</dc:title>
  <dc:subject>Listing of graduate tuition and fees for the spring 2017 semester</dc:subject>
  <dc:creator>UB Student Accounts</dc:creator>
  <cp:keywords>tuition,fees,NR MBA tuition, NR MBA fees</cp:keywords>
  <cp:lastModifiedBy>Stevens, Laura</cp:lastModifiedBy>
  <cp:lastPrinted>2019-05-21T14:58:12Z</cp:lastPrinted>
  <dcterms:created xsi:type="dcterms:W3CDTF">2016-06-06T21:02:30Z</dcterms:created>
  <dcterms:modified xsi:type="dcterms:W3CDTF">2019-10-04T20:26:11Z</dcterms:modified>
  <cp:category>tuition</cp:category>
</cp:coreProperties>
</file>